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elcome\Desktop\THẬP CẨM\HS Phân công nhiệm vụ 2023-2024\HS Phân công nhiệm vụ 2023-2024\Thời khóa biểu\Thời khóa biểu\"/>
    </mc:Choice>
  </mc:AlternateContent>
  <bookViews>
    <workbookView xWindow="0" yWindow="0" windowWidth="20730" windowHeight="9045"/>
  </bookViews>
  <sheets>
    <sheet name="Phan công CM" sheetId="7" r:id="rId1"/>
  </sheets>
  <calcPr calcId="162913"/>
</workbook>
</file>

<file path=xl/calcChain.xml><?xml version="1.0" encoding="utf-8"?>
<calcChain xmlns="http://schemas.openxmlformats.org/spreadsheetml/2006/main">
  <c r="T6" i="7" l="1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5" i="7"/>
  <c r="V20" i="7" l="1"/>
  <c r="V21" i="7" l="1"/>
  <c r="V22" i="7"/>
  <c r="V23" i="7"/>
  <c r="V24" i="7"/>
  <c r="V25" i="7"/>
  <c r="V17" i="7"/>
  <c r="V8" i="7" l="1"/>
  <c r="V9" i="7"/>
  <c r="V10" i="7"/>
  <c r="V11" i="7"/>
  <c r="V12" i="7"/>
  <c r="V13" i="7"/>
  <c r="V14" i="7"/>
  <c r="V15" i="7"/>
  <c r="V16" i="7"/>
  <c r="V18" i="7"/>
  <c r="V19" i="7"/>
  <c r="T26" i="7" l="1"/>
  <c r="V7" i="7"/>
  <c r="U26" i="7"/>
  <c r="V26" i="7"/>
</calcChain>
</file>

<file path=xl/sharedStrings.xml><?xml version="1.0" encoding="utf-8"?>
<sst xmlns="http://schemas.openxmlformats.org/spreadsheetml/2006/main" count="149" uniqueCount="89">
  <si>
    <t>TRƯỜNG TIỂU HỌC THỦY AN</t>
  </si>
  <si>
    <t>HT</t>
  </si>
  <si>
    <t>PHT</t>
  </si>
  <si>
    <t>KT</t>
  </si>
  <si>
    <t>Bùi Thị Tuyết</t>
  </si>
  <si>
    <t>Stt</t>
  </si>
  <si>
    <t>Họ và tên</t>
  </si>
  <si>
    <t>Chức vụ</t>
  </si>
  <si>
    <t>Nhiệm vụ</t>
  </si>
  <si>
    <t>T</t>
  </si>
  <si>
    <t>TV</t>
  </si>
  <si>
    <r>
      <rPr>
        <b/>
        <sz val="10"/>
        <color rgb="FF000000"/>
        <rFont val="Times New Roman"/>
        <family val="1"/>
      </rPr>
      <t>Đ</t>
    </r>
    <r>
      <rPr>
        <b/>
        <vertAlign val="superscript"/>
        <sz val="10"/>
        <color rgb="FF000000"/>
        <rFont val="Times New Roman"/>
        <family val="1"/>
      </rPr>
      <t>2</t>
    </r>
  </si>
  <si>
    <t>TN</t>
  </si>
  <si>
    <t>KH</t>
  </si>
  <si>
    <t>S-Đ</t>
  </si>
  <si>
    <t>MT</t>
  </si>
  <si>
    <t>ÂN</t>
  </si>
  <si>
    <t>TD</t>
  </si>
  <si>
    <t>Tin</t>
  </si>
  <si>
    <t>CN</t>
  </si>
  <si>
    <t>TA</t>
  </si>
  <si>
    <t>HĐNG</t>
  </si>
  <si>
    <t>BD</t>
  </si>
  <si>
    <t>Tổng</t>
  </si>
  <si>
    <t>Trần Thị Hạnh</t>
  </si>
  <si>
    <t>Dạy 2t</t>
  </si>
  <si>
    <t>Dạy 4t</t>
  </si>
  <si>
    <t>Bùi Thị Viên</t>
  </si>
  <si>
    <t>TT tổ 1</t>
  </si>
  <si>
    <t>CN 1A</t>
  </si>
  <si>
    <t>Ng</t>
  </si>
  <si>
    <t>H</t>
  </si>
  <si>
    <t>Trần Thị Ngọc Ánh</t>
  </si>
  <si>
    <t>GVVH</t>
  </si>
  <si>
    <t>CN 1B</t>
  </si>
  <si>
    <t>Dương Thanh An</t>
  </si>
  <si>
    <t>GVTH</t>
  </si>
  <si>
    <t>CN 1C</t>
  </si>
  <si>
    <t> Phạm Thị Minh Thúy</t>
  </si>
  <si>
    <t>TP tổ 2+3</t>
  </si>
  <si>
    <t>CN 2A</t>
  </si>
  <si>
    <t>HP</t>
  </si>
  <si>
    <t>Nguyễn Thị Hải Vân</t>
  </si>
  <si>
    <t>CN 2B</t>
  </si>
  <si>
    <t>Ng T Thanh Kim Huệ</t>
  </si>
  <si>
    <t>CN 2C</t>
  </si>
  <si>
    <t>Ngô Hồng Lĩnh</t>
  </si>
  <si>
    <t>CN 3A</t>
  </si>
  <si>
    <t>Nguyễn Thị Vân Anh</t>
  </si>
  <si>
    <t>TT tổ 2+3</t>
  </si>
  <si>
    <t>CN 3B</t>
  </si>
  <si>
    <t>Trần Thị Thanh Huyền</t>
  </si>
  <si>
    <t>CN 4A</t>
  </si>
  <si>
    <t>CN 4B</t>
  </si>
  <si>
    <t>Nguyễn Thị Mai Hạnh</t>
  </si>
  <si>
    <t> Ngô Thị Ngân</t>
  </si>
  <si>
    <t>TT tổ 4+5</t>
  </si>
  <si>
    <t>CN 5A</t>
  </si>
  <si>
    <t>Nguyễn Thị Dung</t>
  </si>
  <si>
    <t>CN 5B</t>
  </si>
  <si>
    <t>Đàm Thị Thanh Mai </t>
  </si>
  <si>
    <t>CN 5C</t>
  </si>
  <si>
    <t>Cao Thị Minh Thêu</t>
  </si>
  <si>
    <t>Nguyễn Thị Nga</t>
  </si>
  <si>
    <t>GV Tin</t>
  </si>
  <si>
    <t>Vương Thị Thúy Hà</t>
  </si>
  <si>
    <t>GVMT</t>
  </si>
  <si>
    <t>BTTND</t>
  </si>
  <si>
    <t>Nguyễn Lan Anh</t>
  </si>
  <si>
    <t>GVÂN</t>
  </si>
  <si>
    <t>TPT</t>
  </si>
  <si>
    <t>GVTA</t>
  </si>
  <si>
    <t>Nguyễn Thị Thu Hiền</t>
  </si>
  <si>
    <t>Trần Thị Dịu</t>
  </si>
  <si>
    <t>Thừa</t>
  </si>
  <si>
    <t>ĐĐ 1B,2A</t>
  </si>
  <si>
    <t>Dạy B2</t>
  </si>
  <si>
    <t>Nghỉ thai sản từ 19/7/2023</t>
  </si>
  <si>
    <t>Tin, CN</t>
  </si>
  <si>
    <t>N</t>
  </si>
  <si>
    <t>8t Tin &amp;CN K3,4; 6t TD K1; 9t Tin TH Bình Dương</t>
  </si>
  <si>
    <t>VH</t>
  </si>
  <si>
    <t>TA khối 3-5</t>
  </si>
  <si>
    <t>13t MT 1-5; 6t GDTC 3A,K4; 01t HĐTN 2C</t>
  </si>
  <si>
    <t>(Từ 5/9/2023)</t>
  </si>
  <si>
    <t xml:space="preserve">8t ÂN/GDÂN (1A, K3,4,5) 1t HĐTN (1-4) </t>
  </si>
  <si>
    <t>8t ĐĐ (1A,1C,2C,Khối 4,5); 5t HĐTN (2t1C, khối 2, 3A); 3t KT khối 5; 2T KH 5B; 2t S-Đ 5B; 2TNXH 2A</t>
  </si>
  <si>
    <t>1A,2B,3A</t>
  </si>
  <si>
    <t>PHÂN CÔNG GIẢNG DẠY CỦA CBQL, GIÁO VIÊN NĂM HỌC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</si>
</sst>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0"/>
      <color rgb="FF000000"/>
      <name val="Times New Roman"/>
      <family val="1"/>
    </font>
    <font>
      <sz val="12"/>
      <name val="Times New Roman"/>
      <family val="1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/>
    </xf>
    <xf numFmtId="0" fontId="2" fillId="0" borderId="8" xfId="0" applyFont="1" applyBorder="1" applyAlignment="1"/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942975</xdr:colOff>
      <xdr:row>0</xdr:row>
      <xdr:rowOff>9525</xdr:rowOff>
    </xdr:to>
    <xdr:sp macro="" textlink="">
      <xdr:nvSpPr>
        <xdr:cNvPr id="6145" name="AutoShape 1" descr="\\tmp\wps-root\ksohtml\clip_image2.png"/>
        <xdr:cNvSpPr>
          <a:spLocks noChangeAspect="1" noChangeArrowheads="1"/>
        </xdr:cNvSpPr>
      </xdr:nvSpPr>
      <xdr:spPr>
        <a:xfrm>
          <a:off x="600075" y="0"/>
          <a:ext cx="9429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400050</xdr:colOff>
      <xdr:row>1</xdr:row>
      <xdr:rowOff>0</xdr:rowOff>
    </xdr:from>
    <xdr:to>
      <xdr:col>1</xdr:col>
      <xdr:colOff>1104900</xdr:colOff>
      <xdr:row>1</xdr:row>
      <xdr:rowOff>0</xdr:rowOff>
    </xdr:to>
    <xdr:cxnSp macro="">
      <xdr:nvCxnSpPr>
        <xdr:cNvPr id="4" name="Straight Connector 3"/>
        <xdr:cNvCxnSpPr/>
      </xdr:nvCxnSpPr>
      <xdr:spPr>
        <a:xfrm>
          <a:off x="704850" y="200025"/>
          <a:ext cx="704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workbookViewId="0">
      <selection activeCell="J32" sqref="J32:U32"/>
    </sheetView>
  </sheetViews>
  <sheetFormatPr defaultColWidth="9" defaultRowHeight="15"/>
  <cols>
    <col min="1" max="1" width="4.5703125" customWidth="1"/>
    <col min="2" max="2" width="20.7109375" customWidth="1"/>
    <col min="3" max="3" width="9.85546875" customWidth="1"/>
    <col min="4" max="4" width="8.42578125" customWidth="1"/>
    <col min="5" max="19" width="4.7109375" customWidth="1"/>
    <col min="20" max="21" width="5.42578125" customWidth="1"/>
    <col min="22" max="22" width="8.42578125" customWidth="1"/>
    <col min="24" max="24" width="14.28515625" customWidth="1"/>
  </cols>
  <sheetData>
    <row r="1" spans="1:24" ht="15.75">
      <c r="A1" s="5" t="s">
        <v>0</v>
      </c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4" ht="15.75">
      <c r="A2" s="47" t="s">
        <v>88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18"/>
    </row>
    <row r="3" spans="1:24" ht="15.75">
      <c r="A3" s="48" t="s">
        <v>84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9"/>
      <c r="V3" s="20"/>
    </row>
    <row r="4" spans="1:24" ht="25.5">
      <c r="A4" s="7" t="s">
        <v>5</v>
      </c>
      <c r="B4" s="7" t="s">
        <v>6</v>
      </c>
      <c r="C4" s="8" t="s">
        <v>7</v>
      </c>
      <c r="D4" s="8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3</v>
      </c>
      <c r="Q4" s="9" t="s">
        <v>20</v>
      </c>
      <c r="R4" s="9" t="s">
        <v>21</v>
      </c>
      <c r="S4" s="9" t="s">
        <v>22</v>
      </c>
      <c r="T4" s="8"/>
      <c r="U4" s="31" t="s">
        <v>23</v>
      </c>
      <c r="V4" s="31" t="s">
        <v>74</v>
      </c>
    </row>
    <row r="5" spans="1:24" ht="18.75" customHeight="1">
      <c r="A5" s="10">
        <v>1</v>
      </c>
      <c r="B5" s="11" t="s">
        <v>24</v>
      </c>
      <c r="C5" s="10" t="s">
        <v>1</v>
      </c>
      <c r="D5" s="12" t="s">
        <v>25</v>
      </c>
      <c r="E5" s="3"/>
      <c r="F5" s="3"/>
      <c r="G5" s="3">
        <v>2</v>
      </c>
      <c r="H5" s="3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8">
        <f>SUM(E5:S5)</f>
        <v>2</v>
      </c>
      <c r="U5" s="33">
        <v>2</v>
      </c>
      <c r="V5" s="21" t="s">
        <v>75</v>
      </c>
    </row>
    <row r="6" spans="1:24" ht="18.75" customHeight="1">
      <c r="A6" s="10">
        <v>2</v>
      </c>
      <c r="B6" s="11" t="s">
        <v>4</v>
      </c>
      <c r="C6" s="10" t="s">
        <v>2</v>
      </c>
      <c r="D6" s="12" t="s">
        <v>26</v>
      </c>
      <c r="E6" s="3"/>
      <c r="F6" s="3"/>
      <c r="G6" s="13">
        <v>2</v>
      </c>
      <c r="H6" s="3">
        <v>2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8">
        <f t="shared" ref="T6:T19" si="0">SUM(E6:S6)</f>
        <v>4</v>
      </c>
      <c r="U6" s="33">
        <v>4</v>
      </c>
      <c r="V6" s="21" t="s">
        <v>87</v>
      </c>
      <c r="X6" s="21"/>
    </row>
    <row r="7" spans="1:24" ht="18.75" customHeight="1">
      <c r="A7" s="10">
        <v>3</v>
      </c>
      <c r="B7" s="11" t="s">
        <v>27</v>
      </c>
      <c r="C7" s="10" t="s">
        <v>28</v>
      </c>
      <c r="D7" s="12" t="s">
        <v>29</v>
      </c>
      <c r="E7" s="13">
        <v>3</v>
      </c>
      <c r="F7" s="13">
        <v>12</v>
      </c>
      <c r="G7" s="43" t="s">
        <v>79</v>
      </c>
      <c r="H7" s="26" t="s">
        <v>41</v>
      </c>
      <c r="I7" s="35"/>
      <c r="J7" s="35"/>
      <c r="K7" s="45" t="s">
        <v>81</v>
      </c>
      <c r="L7" s="35"/>
      <c r="M7" s="44" t="s">
        <v>30</v>
      </c>
      <c r="N7" s="35"/>
      <c r="O7" s="35"/>
      <c r="P7" s="35"/>
      <c r="Q7" s="35"/>
      <c r="R7" s="35">
        <v>2</v>
      </c>
      <c r="S7" s="35">
        <v>2</v>
      </c>
      <c r="T7" s="38">
        <f t="shared" si="0"/>
        <v>19</v>
      </c>
      <c r="U7" s="34">
        <v>17</v>
      </c>
      <c r="V7" s="34">
        <f t="shared" ref="V7:V25" si="1">T7-U7</f>
        <v>2</v>
      </c>
    </row>
    <row r="8" spans="1:24" ht="18.75" customHeight="1">
      <c r="A8" s="10">
        <v>4</v>
      </c>
      <c r="B8" s="11" t="s">
        <v>32</v>
      </c>
      <c r="C8" s="10" t="s">
        <v>33</v>
      </c>
      <c r="D8" s="12" t="s">
        <v>34</v>
      </c>
      <c r="E8" s="13">
        <v>3</v>
      </c>
      <c r="F8" s="13">
        <v>12</v>
      </c>
      <c r="G8" s="42" t="s">
        <v>1</v>
      </c>
      <c r="H8" s="35">
        <v>2</v>
      </c>
      <c r="I8" s="35"/>
      <c r="J8" s="35"/>
      <c r="K8" s="45" t="s">
        <v>81</v>
      </c>
      <c r="L8" s="35">
        <v>1</v>
      </c>
      <c r="M8" s="44" t="s">
        <v>30</v>
      </c>
      <c r="N8" s="35"/>
      <c r="O8" s="35"/>
      <c r="P8" s="35"/>
      <c r="Q8" s="35"/>
      <c r="R8" s="35">
        <v>2</v>
      </c>
      <c r="S8" s="35">
        <v>2</v>
      </c>
      <c r="T8" s="38">
        <f t="shared" si="0"/>
        <v>22</v>
      </c>
      <c r="U8" s="34">
        <v>20</v>
      </c>
      <c r="V8" s="34">
        <f t="shared" si="1"/>
        <v>2</v>
      </c>
    </row>
    <row r="9" spans="1:24" ht="18.75" customHeight="1">
      <c r="A9" s="10">
        <v>5</v>
      </c>
      <c r="B9" s="11" t="s">
        <v>42</v>
      </c>
      <c r="C9" s="10" t="s">
        <v>36</v>
      </c>
      <c r="D9" s="12" t="s">
        <v>37</v>
      </c>
      <c r="E9" s="13">
        <v>3</v>
      </c>
      <c r="F9" s="13">
        <v>12</v>
      </c>
      <c r="G9" s="43" t="s">
        <v>79</v>
      </c>
      <c r="H9" s="35">
        <v>2</v>
      </c>
      <c r="I9" s="35"/>
      <c r="J9" s="35"/>
      <c r="K9" s="45" t="s">
        <v>81</v>
      </c>
      <c r="L9" s="35">
        <v>1</v>
      </c>
      <c r="M9" s="44" t="s">
        <v>30</v>
      </c>
      <c r="N9" s="35"/>
      <c r="O9" s="35"/>
      <c r="P9" s="35"/>
      <c r="Q9" s="35"/>
      <c r="R9" s="35">
        <v>1</v>
      </c>
      <c r="S9" s="35">
        <v>2</v>
      </c>
      <c r="T9" s="38">
        <f t="shared" si="0"/>
        <v>21</v>
      </c>
      <c r="U9" s="34">
        <v>20</v>
      </c>
      <c r="V9" s="34">
        <f t="shared" si="1"/>
        <v>1</v>
      </c>
    </row>
    <row r="10" spans="1:24" ht="18.75" customHeight="1">
      <c r="A10" s="10">
        <v>6</v>
      </c>
      <c r="B10" s="11" t="s">
        <v>38</v>
      </c>
      <c r="C10" s="10" t="s">
        <v>39</v>
      </c>
      <c r="D10" s="12" t="s">
        <v>40</v>
      </c>
      <c r="E10" s="13">
        <v>5</v>
      </c>
      <c r="F10" s="13">
        <v>10</v>
      </c>
      <c r="G10" s="42" t="s">
        <v>1</v>
      </c>
      <c r="H10" s="43" t="s">
        <v>79</v>
      </c>
      <c r="I10" s="35"/>
      <c r="J10" s="35"/>
      <c r="K10" s="45" t="s">
        <v>81</v>
      </c>
      <c r="L10" s="35">
        <v>1</v>
      </c>
      <c r="M10" s="35">
        <v>2</v>
      </c>
      <c r="N10" s="35"/>
      <c r="O10" s="35"/>
      <c r="P10" s="35"/>
      <c r="Q10" s="35"/>
      <c r="R10" s="35">
        <v>1</v>
      </c>
      <c r="S10" s="35">
        <v>2</v>
      </c>
      <c r="T10" s="38">
        <f t="shared" si="0"/>
        <v>21</v>
      </c>
      <c r="U10" s="34">
        <v>19</v>
      </c>
      <c r="V10" s="34">
        <f t="shared" si="1"/>
        <v>2</v>
      </c>
    </row>
    <row r="11" spans="1:24" ht="18.75" customHeight="1">
      <c r="A11" s="10">
        <v>7</v>
      </c>
      <c r="B11" s="36" t="s">
        <v>62</v>
      </c>
      <c r="C11" s="10" t="s">
        <v>36</v>
      </c>
      <c r="D11" s="12" t="s">
        <v>43</v>
      </c>
      <c r="E11" s="13">
        <v>5</v>
      </c>
      <c r="F11" s="13">
        <v>10</v>
      </c>
      <c r="G11" s="26" t="s">
        <v>41</v>
      </c>
      <c r="H11" s="35">
        <v>2</v>
      </c>
      <c r="I11" s="35"/>
      <c r="J11" s="35"/>
      <c r="K11" s="45" t="s">
        <v>81</v>
      </c>
      <c r="L11" s="35">
        <v>1</v>
      </c>
      <c r="M11" s="35">
        <v>2</v>
      </c>
      <c r="N11" s="35"/>
      <c r="O11" s="35"/>
      <c r="P11" s="35"/>
      <c r="Q11" s="35"/>
      <c r="R11" s="35">
        <v>1</v>
      </c>
      <c r="S11" s="35">
        <v>2</v>
      </c>
      <c r="T11" s="38">
        <f t="shared" si="0"/>
        <v>23</v>
      </c>
      <c r="U11" s="34">
        <v>20</v>
      </c>
      <c r="V11" s="34">
        <f t="shared" si="1"/>
        <v>3</v>
      </c>
    </row>
    <row r="12" spans="1:24" ht="18.75" customHeight="1">
      <c r="A12" s="10">
        <v>8</v>
      </c>
      <c r="B12" s="11" t="s">
        <v>44</v>
      </c>
      <c r="C12" s="10" t="s">
        <v>36</v>
      </c>
      <c r="D12" s="12" t="s">
        <v>45</v>
      </c>
      <c r="E12" s="13">
        <v>5</v>
      </c>
      <c r="F12" s="13">
        <v>10</v>
      </c>
      <c r="G12" s="43" t="s">
        <v>79</v>
      </c>
      <c r="H12" s="35">
        <v>2</v>
      </c>
      <c r="I12" s="35"/>
      <c r="J12" s="35"/>
      <c r="K12" s="45" t="s">
        <v>81</v>
      </c>
      <c r="L12" s="35">
        <v>1</v>
      </c>
      <c r="M12" s="35">
        <v>2</v>
      </c>
      <c r="N12" s="35"/>
      <c r="O12" s="35"/>
      <c r="P12" s="35"/>
      <c r="Q12" s="35"/>
      <c r="R12" s="35">
        <v>1</v>
      </c>
      <c r="S12" s="35">
        <v>2</v>
      </c>
      <c r="T12" s="38">
        <f t="shared" si="0"/>
        <v>23</v>
      </c>
      <c r="U12" s="34">
        <v>20</v>
      </c>
      <c r="V12" s="34">
        <f t="shared" si="1"/>
        <v>3</v>
      </c>
    </row>
    <row r="13" spans="1:24" ht="18.75" customHeight="1">
      <c r="A13" s="10">
        <v>9</v>
      </c>
      <c r="B13" s="11" t="s">
        <v>48</v>
      </c>
      <c r="C13" s="10" t="s">
        <v>36</v>
      </c>
      <c r="D13" s="12" t="s">
        <v>47</v>
      </c>
      <c r="E13" s="13">
        <v>5</v>
      </c>
      <c r="F13" s="13">
        <v>7</v>
      </c>
      <c r="G13" s="26" t="s">
        <v>41</v>
      </c>
      <c r="H13" s="35">
        <v>2</v>
      </c>
      <c r="I13" s="35"/>
      <c r="J13" s="35"/>
      <c r="K13" s="45" t="s">
        <v>81</v>
      </c>
      <c r="L13" s="35"/>
      <c r="M13" s="45" t="s">
        <v>81</v>
      </c>
      <c r="N13" s="44" t="s">
        <v>30</v>
      </c>
      <c r="O13" s="44" t="s">
        <v>30</v>
      </c>
      <c r="P13" s="35"/>
      <c r="Q13" s="46" t="s">
        <v>31</v>
      </c>
      <c r="R13" s="35">
        <v>1</v>
      </c>
      <c r="S13" s="35">
        <v>4</v>
      </c>
      <c r="T13" s="38">
        <f t="shared" si="0"/>
        <v>19</v>
      </c>
      <c r="U13" s="34">
        <v>17</v>
      </c>
      <c r="V13" s="34">
        <f t="shared" si="1"/>
        <v>2</v>
      </c>
    </row>
    <row r="14" spans="1:24" ht="18.75" customHeight="1">
      <c r="A14" s="10">
        <v>10</v>
      </c>
      <c r="B14" s="11" t="s">
        <v>46</v>
      </c>
      <c r="C14" s="10" t="s">
        <v>49</v>
      </c>
      <c r="D14" s="12" t="s">
        <v>50</v>
      </c>
      <c r="E14" s="13">
        <v>5</v>
      </c>
      <c r="F14" s="13">
        <v>7</v>
      </c>
      <c r="G14" s="35">
        <v>1</v>
      </c>
      <c r="H14" s="35">
        <v>2</v>
      </c>
      <c r="I14" s="35"/>
      <c r="J14" s="35"/>
      <c r="K14" s="45" t="s">
        <v>81</v>
      </c>
      <c r="L14" s="35"/>
      <c r="M14" s="35">
        <v>2</v>
      </c>
      <c r="N14" s="44" t="s">
        <v>30</v>
      </c>
      <c r="O14" s="44" t="s">
        <v>30</v>
      </c>
      <c r="P14" s="35"/>
      <c r="Q14" s="46" t="s">
        <v>31</v>
      </c>
      <c r="R14" s="35">
        <v>2</v>
      </c>
      <c r="S14" s="35">
        <v>4</v>
      </c>
      <c r="T14" s="38">
        <f t="shared" si="0"/>
        <v>23</v>
      </c>
      <c r="U14" s="34">
        <v>20</v>
      </c>
      <c r="V14" s="34">
        <f t="shared" si="1"/>
        <v>3</v>
      </c>
    </row>
    <row r="15" spans="1:24" ht="18.75" customHeight="1">
      <c r="A15" s="10">
        <v>11</v>
      </c>
      <c r="B15" s="22" t="s">
        <v>58</v>
      </c>
      <c r="C15" s="10" t="s">
        <v>36</v>
      </c>
      <c r="D15" s="12" t="s">
        <v>52</v>
      </c>
      <c r="E15" s="13">
        <v>5</v>
      </c>
      <c r="F15" s="13">
        <v>7</v>
      </c>
      <c r="G15" s="43" t="s">
        <v>79</v>
      </c>
      <c r="H15" s="35"/>
      <c r="I15" s="35">
        <v>2</v>
      </c>
      <c r="J15" s="35">
        <v>2</v>
      </c>
      <c r="K15" s="45" t="s">
        <v>81</v>
      </c>
      <c r="L15" s="35"/>
      <c r="M15" s="45" t="s">
        <v>81</v>
      </c>
      <c r="N15" s="44" t="s">
        <v>30</v>
      </c>
      <c r="O15" s="44" t="s">
        <v>30</v>
      </c>
      <c r="P15" s="35"/>
      <c r="Q15" s="46" t="s">
        <v>31</v>
      </c>
      <c r="R15" s="35">
        <v>2</v>
      </c>
      <c r="S15" s="35">
        <v>2</v>
      </c>
      <c r="T15" s="38">
        <f t="shared" si="0"/>
        <v>20</v>
      </c>
      <c r="U15" s="34">
        <v>20</v>
      </c>
      <c r="V15" s="34">
        <f t="shared" si="1"/>
        <v>0</v>
      </c>
    </row>
    <row r="16" spans="1:24" ht="18.75" customHeight="1">
      <c r="A16" s="10">
        <v>12</v>
      </c>
      <c r="B16" s="22" t="s">
        <v>60</v>
      </c>
      <c r="C16" s="10" t="s">
        <v>2</v>
      </c>
      <c r="D16" s="12" t="s">
        <v>53</v>
      </c>
      <c r="E16" s="13">
        <v>5</v>
      </c>
      <c r="F16" s="13">
        <v>7</v>
      </c>
      <c r="G16" s="43" t="s">
        <v>79</v>
      </c>
      <c r="H16" s="35"/>
      <c r="I16" s="35">
        <v>2</v>
      </c>
      <c r="J16" s="35">
        <v>2</v>
      </c>
      <c r="K16" s="45" t="s">
        <v>81</v>
      </c>
      <c r="L16" s="35"/>
      <c r="M16" s="45" t="s">
        <v>81</v>
      </c>
      <c r="N16" s="44" t="s">
        <v>30</v>
      </c>
      <c r="O16" s="44" t="s">
        <v>30</v>
      </c>
      <c r="P16" s="35"/>
      <c r="Q16" s="46" t="s">
        <v>31</v>
      </c>
      <c r="R16" s="35">
        <v>2</v>
      </c>
      <c r="S16" s="35">
        <v>2</v>
      </c>
      <c r="T16" s="38">
        <f t="shared" si="0"/>
        <v>20</v>
      </c>
      <c r="U16" s="34">
        <v>20</v>
      </c>
      <c r="V16" s="34">
        <f t="shared" si="1"/>
        <v>0</v>
      </c>
    </row>
    <row r="17" spans="1:22" ht="18.75" customHeight="1">
      <c r="A17" s="10">
        <v>13</v>
      </c>
      <c r="B17" s="14" t="s">
        <v>51</v>
      </c>
      <c r="C17" s="10" t="s">
        <v>56</v>
      </c>
      <c r="D17" s="12" t="s">
        <v>57</v>
      </c>
      <c r="E17" s="13">
        <v>5</v>
      </c>
      <c r="F17" s="13">
        <v>8</v>
      </c>
      <c r="G17" s="43" t="s">
        <v>79</v>
      </c>
      <c r="H17" s="35"/>
      <c r="I17" s="35">
        <v>2</v>
      </c>
      <c r="J17" s="35">
        <v>2</v>
      </c>
      <c r="K17" s="45" t="s">
        <v>81</v>
      </c>
      <c r="L17" s="35"/>
      <c r="M17" s="35">
        <v>2</v>
      </c>
      <c r="N17" s="35"/>
      <c r="O17" s="35"/>
      <c r="P17" s="43" t="s">
        <v>79</v>
      </c>
      <c r="Q17" s="46" t="s">
        <v>31</v>
      </c>
      <c r="R17" s="35">
        <v>1</v>
      </c>
      <c r="S17" s="35">
        <v>1</v>
      </c>
      <c r="T17" s="38">
        <f t="shared" si="0"/>
        <v>21</v>
      </c>
      <c r="U17" s="33">
        <v>20</v>
      </c>
      <c r="V17" s="34">
        <f t="shared" si="1"/>
        <v>1</v>
      </c>
    </row>
    <row r="18" spans="1:22" ht="18.75" customHeight="1">
      <c r="A18" s="10">
        <v>14</v>
      </c>
      <c r="B18" s="27" t="s">
        <v>73</v>
      </c>
      <c r="C18" s="10" t="s">
        <v>36</v>
      </c>
      <c r="D18" s="12" t="s">
        <v>59</v>
      </c>
      <c r="E18" s="13">
        <v>5</v>
      </c>
      <c r="F18" s="13">
        <v>8</v>
      </c>
      <c r="G18" s="43" t="s">
        <v>79</v>
      </c>
      <c r="H18" s="35"/>
      <c r="I18" s="43" t="s">
        <v>79</v>
      </c>
      <c r="J18" s="43" t="s">
        <v>79</v>
      </c>
      <c r="K18" s="45" t="s">
        <v>81</v>
      </c>
      <c r="L18" s="35"/>
      <c r="M18" s="35">
        <v>2</v>
      </c>
      <c r="N18" s="35"/>
      <c r="O18" s="35"/>
      <c r="P18" s="43" t="s">
        <v>79</v>
      </c>
      <c r="Q18" s="46" t="s">
        <v>31</v>
      </c>
      <c r="R18" s="35">
        <v>1</v>
      </c>
      <c r="S18" s="35">
        <v>1</v>
      </c>
      <c r="T18" s="38">
        <f t="shared" si="0"/>
        <v>17</v>
      </c>
      <c r="U18" s="34">
        <v>16</v>
      </c>
      <c r="V18" s="34">
        <f t="shared" si="1"/>
        <v>1</v>
      </c>
    </row>
    <row r="19" spans="1:22" ht="17.25" customHeight="1">
      <c r="A19" s="10">
        <v>15</v>
      </c>
      <c r="B19" s="36" t="s">
        <v>54</v>
      </c>
      <c r="C19" s="10" t="s">
        <v>36</v>
      </c>
      <c r="D19" s="12" t="s">
        <v>61</v>
      </c>
      <c r="E19" s="13">
        <v>5</v>
      </c>
      <c r="F19" s="13">
        <v>8</v>
      </c>
      <c r="G19" s="43" t="s">
        <v>79</v>
      </c>
      <c r="H19" s="35"/>
      <c r="I19" s="35">
        <v>2</v>
      </c>
      <c r="J19" s="35">
        <v>2</v>
      </c>
      <c r="K19" s="45" t="s">
        <v>81</v>
      </c>
      <c r="L19" s="35"/>
      <c r="M19" s="35">
        <v>2</v>
      </c>
      <c r="N19" s="35"/>
      <c r="O19" s="35"/>
      <c r="P19" s="43" t="s">
        <v>79</v>
      </c>
      <c r="Q19" s="46" t="s">
        <v>31</v>
      </c>
      <c r="R19" s="35">
        <v>1</v>
      </c>
      <c r="S19" s="35">
        <v>1</v>
      </c>
      <c r="T19" s="38">
        <f t="shared" si="0"/>
        <v>21</v>
      </c>
      <c r="U19" s="34">
        <v>20</v>
      </c>
      <c r="V19" s="34">
        <f t="shared" si="1"/>
        <v>1</v>
      </c>
    </row>
    <row r="20" spans="1:22" ht="28.5" customHeight="1">
      <c r="A20" s="10">
        <v>16</v>
      </c>
      <c r="B20" s="22" t="s">
        <v>55</v>
      </c>
      <c r="C20" s="10" t="s">
        <v>36</v>
      </c>
      <c r="D20" s="12" t="s">
        <v>76</v>
      </c>
      <c r="E20" s="50" t="s">
        <v>86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2"/>
      <c r="T20" s="39">
        <v>22</v>
      </c>
      <c r="U20" s="34">
        <v>20</v>
      </c>
      <c r="V20" s="34">
        <f t="shared" si="1"/>
        <v>2</v>
      </c>
    </row>
    <row r="21" spans="1:22" ht="18.75" customHeight="1">
      <c r="A21" s="10">
        <v>17</v>
      </c>
      <c r="B21" s="23" t="s">
        <v>63</v>
      </c>
      <c r="C21" s="3" t="s">
        <v>64</v>
      </c>
      <c r="D21" s="15" t="s">
        <v>78</v>
      </c>
      <c r="E21" s="50" t="s">
        <v>80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2"/>
      <c r="T21" s="32">
        <v>23</v>
      </c>
      <c r="U21" s="33">
        <v>23</v>
      </c>
      <c r="V21" s="34">
        <f t="shared" si="1"/>
        <v>0</v>
      </c>
    </row>
    <row r="22" spans="1:22" ht="18.75" customHeight="1">
      <c r="A22" s="10">
        <v>18</v>
      </c>
      <c r="B22" s="23" t="s">
        <v>65</v>
      </c>
      <c r="C22" s="3" t="s">
        <v>66</v>
      </c>
      <c r="D22" s="16" t="s">
        <v>67</v>
      </c>
      <c r="E22" s="50" t="s">
        <v>83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32">
        <v>20</v>
      </c>
      <c r="U22" s="34">
        <v>19</v>
      </c>
      <c r="V22" s="34">
        <f t="shared" si="1"/>
        <v>1</v>
      </c>
    </row>
    <row r="23" spans="1:22" ht="18.75" customHeight="1">
      <c r="A23" s="10">
        <v>19</v>
      </c>
      <c r="B23" s="36" t="s">
        <v>68</v>
      </c>
      <c r="C23" s="10" t="s">
        <v>69</v>
      </c>
      <c r="D23" s="12" t="s">
        <v>70</v>
      </c>
      <c r="E23" s="55" t="s">
        <v>85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7"/>
      <c r="T23" s="39">
        <v>9</v>
      </c>
      <c r="U23" s="33">
        <v>8</v>
      </c>
      <c r="V23" s="34">
        <f t="shared" si="1"/>
        <v>1</v>
      </c>
    </row>
    <row r="24" spans="1:22" ht="18.75" customHeight="1">
      <c r="A24" s="10">
        <v>20</v>
      </c>
      <c r="B24" s="11" t="s">
        <v>72</v>
      </c>
      <c r="C24" s="10" t="s">
        <v>71</v>
      </c>
      <c r="D24" s="12" t="s">
        <v>20</v>
      </c>
      <c r="E24" s="55" t="s">
        <v>82</v>
      </c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7"/>
      <c r="T24" s="40">
        <v>25</v>
      </c>
      <c r="U24" s="41">
        <v>23</v>
      </c>
      <c r="V24" s="34">
        <f t="shared" si="1"/>
        <v>2</v>
      </c>
    </row>
    <row r="25" spans="1:22" ht="18.75" customHeight="1">
      <c r="A25" s="10">
        <v>21</v>
      </c>
      <c r="B25" s="11" t="s">
        <v>35</v>
      </c>
      <c r="C25" s="24" t="s">
        <v>36</v>
      </c>
      <c r="D25" s="10" t="s">
        <v>36</v>
      </c>
      <c r="E25" s="58" t="s">
        <v>77</v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37">
        <v>0</v>
      </c>
      <c r="U25" s="25"/>
      <c r="V25" s="34">
        <f t="shared" si="1"/>
        <v>0</v>
      </c>
    </row>
    <row r="26" spans="1:22" ht="15.75">
      <c r="A26" s="53" t="s">
        <v>23</v>
      </c>
      <c r="B26" s="53"/>
      <c r="C26" s="28"/>
      <c r="D26" s="28"/>
      <c r="E26" s="60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2"/>
      <c r="T26" s="30">
        <f>SUM(T5:T25)</f>
        <v>375</v>
      </c>
      <c r="U26" s="29">
        <f>SUM(U5:U25)</f>
        <v>348</v>
      </c>
      <c r="V26" s="29">
        <f>SUM(V5:V25)</f>
        <v>27</v>
      </c>
    </row>
    <row r="27" spans="1:22" ht="15.75">
      <c r="A27" s="4"/>
      <c r="B27" s="6"/>
      <c r="C27" s="4"/>
      <c r="D27" s="4"/>
      <c r="E27" s="4"/>
      <c r="F27" s="4"/>
      <c r="G27" s="17"/>
      <c r="H27" s="17"/>
      <c r="I27" s="17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20"/>
    </row>
    <row r="28" spans="1:22" ht="15.75">
      <c r="A28" s="4"/>
      <c r="C28" s="2"/>
      <c r="D28" s="2"/>
      <c r="E28" s="4"/>
      <c r="F28" s="4"/>
      <c r="G28" s="17"/>
      <c r="H28" s="17"/>
      <c r="I28" s="1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18"/>
    </row>
    <row r="29" spans="1:22" ht="15.75">
      <c r="A29" s="4"/>
      <c r="C29" s="2"/>
      <c r="D29" s="2"/>
      <c r="E29" s="4"/>
      <c r="F29" s="2"/>
      <c r="G29" s="2"/>
      <c r="H29" s="17"/>
      <c r="I29" s="17"/>
      <c r="J29" s="1"/>
      <c r="K29" s="1"/>
      <c r="L29" s="1"/>
      <c r="M29" s="1"/>
      <c r="N29" s="1"/>
      <c r="O29" s="1"/>
      <c r="P29" s="1"/>
      <c r="Q29" s="1"/>
      <c r="R29" s="1"/>
      <c r="S29" s="1"/>
      <c r="T29" s="18"/>
      <c r="U29" s="1"/>
      <c r="V29" s="18"/>
    </row>
    <row r="30" spans="1:22" ht="15.75">
      <c r="A30" s="4"/>
      <c r="B30" s="6"/>
      <c r="C30" s="2"/>
      <c r="D30" s="2"/>
      <c r="E30" s="4"/>
      <c r="F30" s="2"/>
      <c r="G30" s="2"/>
      <c r="H30" s="17"/>
      <c r="I30" s="17"/>
      <c r="J30" s="1"/>
      <c r="K30" s="1"/>
      <c r="L30" s="1"/>
      <c r="M30" s="1"/>
      <c r="N30" s="1"/>
      <c r="O30" s="1"/>
      <c r="P30" s="1"/>
      <c r="Q30" s="1"/>
      <c r="R30" s="1"/>
      <c r="S30" s="1"/>
      <c r="T30" s="18"/>
      <c r="U30" s="1"/>
      <c r="V30" s="18"/>
    </row>
    <row r="31" spans="1:22" ht="15.75">
      <c r="A31" s="4"/>
      <c r="B31" s="6"/>
      <c r="C31" s="2"/>
      <c r="D31" s="2"/>
      <c r="E31" s="4"/>
      <c r="F31" s="2"/>
      <c r="G31" s="2"/>
      <c r="H31" s="17"/>
      <c r="I31" s="17"/>
      <c r="J31" s="1"/>
      <c r="K31" s="1"/>
      <c r="L31" s="1"/>
      <c r="M31" s="1"/>
      <c r="N31" s="1"/>
      <c r="O31" s="1"/>
      <c r="P31" s="1"/>
      <c r="Q31" s="1"/>
      <c r="R31" s="1"/>
      <c r="S31" s="1"/>
      <c r="T31" s="18"/>
      <c r="U31" s="1"/>
      <c r="V31" s="18"/>
    </row>
    <row r="32" spans="1:22" ht="15.75">
      <c r="A32" s="4"/>
      <c r="B32" s="6"/>
      <c r="C32" s="4"/>
      <c r="D32" s="4"/>
      <c r="E32" s="4"/>
      <c r="F32" s="4"/>
      <c r="G32" s="4"/>
      <c r="H32" s="4"/>
      <c r="I32" s="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19"/>
    </row>
  </sheetData>
  <mergeCells count="13">
    <mergeCell ref="J32:U32"/>
    <mergeCell ref="E23:S23"/>
    <mergeCell ref="E24:S24"/>
    <mergeCell ref="E25:S25"/>
    <mergeCell ref="J27:U27"/>
    <mergeCell ref="E26:S26"/>
    <mergeCell ref="A2:U2"/>
    <mergeCell ref="A3:U3"/>
    <mergeCell ref="E21:S21"/>
    <mergeCell ref="E22:S22"/>
    <mergeCell ref="J28:U28"/>
    <mergeCell ref="A26:B26"/>
    <mergeCell ref="E20:S20"/>
  </mergeCells>
  <pageMargins left="0.45" right="0" top="0" bottom="0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Phan công CM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Welcome</cp:lastModifiedBy>
  <cp:lastPrinted>2023-12-06T02:57:07Z</cp:lastPrinted>
  <dcterms:created xsi:type="dcterms:W3CDTF">2022-09-23T00:25:00Z</dcterms:created>
  <dcterms:modified xsi:type="dcterms:W3CDTF">2024-04-23T07:34:55Z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E0303018B5DC4613AAE26858835B3F00</vt:lpwstr>
  </property>
  <property fmtid="{D5CDD505-2E9C-101B-9397-08002B2CF9AE}" pid="3" name="KSOProductBuildVer">
    <vt:lpwstr>1033-11.2.0.11306</vt:lpwstr>
  </property>
</Properties>
</file>